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05" windowHeight="8070" tabRatio="420" activeTab="0"/>
  </bookViews>
  <sheets>
    <sheet name="Bootsmannsdienste" sheetId="1" r:id="rId1"/>
    <sheet name="Bootsmänner+Lizenzen" sheetId="2" r:id="rId2"/>
    <sheet name="Sheet3" sheetId="3" r:id="rId3"/>
  </sheets>
  <definedNames>
    <definedName name="_xlnm.Print_Area" localSheetId="1">'Bootsmänner+Lizenzen'!$A$1:$I$29</definedName>
    <definedName name="_xlnm.Print_Area" localSheetId="0">'Bootsmannsdienste'!$A$1:$U$40</definedName>
  </definedNames>
  <calcPr fullCalcOnLoad="1"/>
</workbook>
</file>

<file path=xl/sharedStrings.xml><?xml version="1.0" encoding="utf-8"?>
<sst xmlns="http://schemas.openxmlformats.org/spreadsheetml/2006/main" count="415" uniqueCount="145">
  <si>
    <t>SF Sternfahrten</t>
  </si>
  <si>
    <t>TF Tagesfahrten</t>
  </si>
  <si>
    <t>WF Wanderfahrten</t>
  </si>
  <si>
    <t>Termine</t>
  </si>
  <si>
    <t xml:space="preserve">         APRIL</t>
  </si>
  <si>
    <t xml:space="preserve">        MAI</t>
  </si>
  <si>
    <t xml:space="preserve">        JUNI</t>
  </si>
  <si>
    <t xml:space="preserve">       JULI</t>
  </si>
  <si>
    <t xml:space="preserve">        AUGUST</t>
  </si>
  <si>
    <t xml:space="preserve">    SEPTEMBER</t>
  </si>
  <si>
    <t xml:space="preserve">      OKTOBER</t>
  </si>
  <si>
    <t>BMD DI+DO 18:00</t>
  </si>
  <si>
    <t>BMD DI+DO 17:00</t>
  </si>
  <si>
    <t>S</t>
  </si>
  <si>
    <t>M</t>
  </si>
  <si>
    <t>D</t>
  </si>
  <si>
    <t>F</t>
  </si>
  <si>
    <t>Kleine Skullizenz</t>
  </si>
  <si>
    <t>2103 Langenzersdorf,
Kellergasse 139</t>
  </si>
  <si>
    <r>
      <t xml:space="preserve">02244/2436
</t>
    </r>
    <r>
      <rPr>
        <b/>
        <sz val="8"/>
        <rFont val="Arial"/>
        <family val="2"/>
      </rPr>
      <t>0676/3513509</t>
    </r>
  </si>
  <si>
    <t>Fuchs Erwin Oberbootsmann
erwin.fuchs@aon.at</t>
  </si>
  <si>
    <t>2105 Leobendorf,
Teichtelgasse 2</t>
  </si>
  <si>
    <r>
      <t>0664/1545817</t>
    </r>
    <r>
      <rPr>
        <sz val="8"/>
        <rFont val="Arial"/>
        <family val="2"/>
      </rPr>
      <t xml:space="preserve">
02266/80650</t>
    </r>
  </si>
  <si>
    <t>Friedrich Christian</t>
  </si>
  <si>
    <t>Müller Rudolf
rm@kabsi.at</t>
  </si>
  <si>
    <t>2100 Korneuburg,
Ungerweggasse 7</t>
  </si>
  <si>
    <t>2100 Korneuburg,
Walleckstr. 7</t>
  </si>
  <si>
    <r>
      <t xml:space="preserve">02262/73819
</t>
    </r>
    <r>
      <rPr>
        <b/>
        <sz val="8"/>
        <rFont val="Arial"/>
        <family val="2"/>
      </rPr>
      <t>0664/9251011</t>
    </r>
  </si>
  <si>
    <t>2100 Korneuburg,
Kirchengasse 14</t>
  </si>
  <si>
    <t>Steininger Birgit
birgit.steininger@bawagpsk.com</t>
  </si>
  <si>
    <t>2100 Korneuburg,
Paul Stransky-Str. 6</t>
  </si>
  <si>
    <t>Mindestalter 16 Jahre</t>
  </si>
  <si>
    <t>Mindestalter 18 Jahre</t>
  </si>
  <si>
    <t>Holletschek Werner
werner.holletschek@gmx.at</t>
  </si>
  <si>
    <t>2103 Langenzersdorf,
Klosterneuburgerstr. 10</t>
  </si>
  <si>
    <t>2100 Korneuburg
Windmühlgasse 15/8</t>
  </si>
  <si>
    <t>* ausgenommen sind Regatta- und Trainingsbetrieb</t>
  </si>
  <si>
    <t>0650/4224515</t>
  </si>
  <si>
    <t>2100 Korneuburg,
Dammstraße 6/24</t>
  </si>
  <si>
    <t>0650/3844054</t>
  </si>
  <si>
    <t>2103 Langenzersdorf
Korneuburgerstr. 66</t>
  </si>
  <si>
    <t>Rosenegger Renate
renate.rosenegger@aon.at</t>
  </si>
  <si>
    <t>Kalender</t>
  </si>
  <si>
    <r>
      <t xml:space="preserve">Bootsmänner, Bootsfrauen </t>
    </r>
    <r>
      <rPr>
        <sz val="8"/>
        <rFont val="Arial"/>
        <family val="2"/>
      </rPr>
      <t>deren Ernennung laut § 5 der Sportordnung, Teil 1 Ruderordnung ruht:</t>
    </r>
  </si>
  <si>
    <t>2100 Leobendorf,
Tresdorferstr. 1</t>
  </si>
  <si>
    <t>Werftlizenz</t>
  </si>
  <si>
    <t>Grosse Skulllizenz</t>
  </si>
  <si>
    <t>Diernhofer Inge
inge.diernhofer@aon.at</t>
  </si>
  <si>
    <t>Ulrike Kienast-Salmhofer</t>
  </si>
  <si>
    <t>Harald Steininger</t>
  </si>
  <si>
    <t>Fleischmann Peter
pflei26@gmail.com</t>
  </si>
  <si>
    <t>0699/17048992</t>
  </si>
  <si>
    <t>Mathias Nowak</t>
  </si>
  <si>
    <t>Miriam Rosenegger</t>
  </si>
  <si>
    <t>Lukas Ruis</t>
  </si>
  <si>
    <t>Fuchs Hemma Oberbootsfrau
hemma.f@aon.at</t>
  </si>
  <si>
    <t>Ilva Lehner</t>
  </si>
  <si>
    <t>Florian Pazour</t>
  </si>
  <si>
    <t>0664/9684382</t>
  </si>
  <si>
    <t>Jelena Valcic</t>
  </si>
  <si>
    <t>Vera Holletschek</t>
  </si>
  <si>
    <t>Kasyan Christa
Christa.Kasyan@gmail.com</t>
  </si>
  <si>
    <t>2100 Korneuburg</t>
  </si>
  <si>
    <t>0664/4104321</t>
  </si>
  <si>
    <t>Florian Schmiedl</t>
  </si>
  <si>
    <t>0664/8294066</t>
  </si>
  <si>
    <t>Simon Schreiber</t>
  </si>
  <si>
    <t>Richard Reinagl</t>
  </si>
  <si>
    <t>Lisa Howora</t>
  </si>
  <si>
    <t>Raab Heinz
heinz.raab@aon.at</t>
  </si>
  <si>
    <t>Chiara Halama</t>
  </si>
  <si>
    <t>0664/5409419</t>
  </si>
  <si>
    <t>0699/18788800</t>
  </si>
  <si>
    <t>2100 Korneuburg,
Hede von Trapp Straße 22</t>
  </si>
  <si>
    <t>Gerhard Schreiber</t>
  </si>
  <si>
    <t>berechtigt im Einer u. Doppelzweier
im Werftarm zu steuern.</t>
  </si>
  <si>
    <r>
      <t xml:space="preserve">berechtigt im Einer u. Doppelzweier
bis </t>
    </r>
    <r>
      <rPr>
        <u val="single"/>
        <sz val="8"/>
        <rFont val="Arial"/>
        <family val="2"/>
      </rPr>
      <t>Greifenstein</t>
    </r>
    <r>
      <rPr>
        <sz val="8"/>
        <rFont val="Arial"/>
        <family val="2"/>
      </rPr>
      <t xml:space="preserve"> zu steuern.</t>
    </r>
  </si>
  <si>
    <t>Darrer Matthias</t>
  </si>
  <si>
    <t>BMD ab 17 Uhr</t>
  </si>
  <si>
    <t>berechtigt zum Steuern eines Einers, Zweiers, Dreiers, Vierers und Fünfers
vom km 1933,6 bis zum km 1965,4</t>
  </si>
  <si>
    <t>Maximillian Stadlbauer</t>
  </si>
  <si>
    <t>Leon Valcic</t>
  </si>
  <si>
    <t>Stefan Kammer</t>
  </si>
  <si>
    <t>Alexander Pazour</t>
  </si>
  <si>
    <t>Gudrun Widy</t>
  </si>
  <si>
    <t>Simon Widy</t>
  </si>
  <si>
    <t>Philipp Holzknecht</t>
  </si>
  <si>
    <t>Christian Draxl</t>
  </si>
  <si>
    <t>Clemens Wallner</t>
  </si>
  <si>
    <t>Votzi Silvia
silvia_votzi@yahoo.de</t>
  </si>
  <si>
    <t>0699/10536966</t>
  </si>
  <si>
    <t>Vogler Hermann    
hermann.vogler1@gmail.com</t>
  </si>
  <si>
    <r>
      <t xml:space="preserve">
</t>
    </r>
    <r>
      <rPr>
        <b/>
        <sz val="8"/>
        <rFont val="Arial"/>
        <family val="2"/>
      </rPr>
      <t>0676/3077533</t>
    </r>
  </si>
  <si>
    <r>
      <t xml:space="preserve">02262/66021
</t>
    </r>
    <r>
      <rPr>
        <b/>
        <sz val="8"/>
        <rFont val="Arial"/>
        <family val="2"/>
      </rPr>
      <t>0676/4704590</t>
    </r>
  </si>
  <si>
    <t>Gregor Strnad</t>
  </si>
  <si>
    <t>Stefan Schmiedl</t>
  </si>
  <si>
    <t>Wolfgang Janautschek</t>
  </si>
  <si>
    <t>Jakob Schliegl</t>
  </si>
  <si>
    <t>Emmerich Haimer</t>
  </si>
  <si>
    <t>Clemens Herziger</t>
  </si>
  <si>
    <t>2100 Korneuburg,
Ungerweggasse 18/1/13</t>
  </si>
  <si>
    <t>Kerschbaum Rupert
rupert.kerschbaum@valmet.com</t>
  </si>
  <si>
    <t>2100 Korneuburg
Bisambergerstr.</t>
  </si>
  <si>
    <t>0664/8589530</t>
  </si>
  <si>
    <t>Ostermontag</t>
  </si>
  <si>
    <t xml:space="preserve">Bootsfrauen 
Bootsmänner 2017
</t>
  </si>
  <si>
    <t>PF</t>
  </si>
  <si>
    <t>EF</t>
  </si>
  <si>
    <t>RM</t>
  </si>
  <si>
    <t>WH</t>
  </si>
  <si>
    <t>BS</t>
  </si>
  <si>
    <t>WD</t>
  </si>
  <si>
    <t>SV</t>
  </si>
  <si>
    <t>RK</t>
  </si>
  <si>
    <t>CK</t>
  </si>
  <si>
    <t>MS</t>
  </si>
  <si>
    <t>HF</t>
  </si>
  <si>
    <t>IK</t>
  </si>
  <si>
    <t>DW</t>
  </si>
  <si>
    <t>Stromstaffl</t>
  </si>
  <si>
    <t>RR</t>
  </si>
  <si>
    <t>1.SF Melk ID</t>
  </si>
  <si>
    <t>3. SF Nibelungen PF</t>
  </si>
  <si>
    <t>4.SF Dürnstein HF</t>
  </si>
  <si>
    <t>5.SF Donauhort RK</t>
  </si>
  <si>
    <t>2.SF Pirat IK</t>
  </si>
  <si>
    <t>Düll Wolfgang
wolfgang.duell@gmx.at</t>
  </si>
  <si>
    <t>0664/4730756</t>
  </si>
  <si>
    <t>Heinz Ruth</t>
  </si>
  <si>
    <t>Isabella Kremnitzer-Nowak
isabella.kremnitzer@eventpartner.at</t>
  </si>
  <si>
    <t>Annelotte Hälbich</t>
  </si>
  <si>
    <t>Peter Palmetshofer</t>
  </si>
  <si>
    <t>1130 Wien, 
Treffzgasse 6</t>
  </si>
  <si>
    <t>Elisabeth Michlmayr</t>
  </si>
  <si>
    <t>Paul Nittnaus</t>
  </si>
  <si>
    <t>Birgit Wesp</t>
  </si>
  <si>
    <t>Gerda Draxl</t>
  </si>
  <si>
    <t>Phillip Geiger</t>
  </si>
  <si>
    <t xml:space="preserve">Thomas Beer
Sissi Ernst
Christian Holzknecht
Jirka Peter
Kurt Wannamacher
Martin Widy
Rudolf Schebela
Wolfgang Pußwald </t>
  </si>
  <si>
    <t>Sepp Hamberger</t>
  </si>
  <si>
    <t>Vormlttagsrudern 9:00</t>
  </si>
  <si>
    <t>Bootsmannsdienste
18:00 (17:00)</t>
  </si>
  <si>
    <t>Jugendrudern
16:30</t>
  </si>
  <si>
    <t>Stadlbauer Michael 
michael.stadlbauer@imi-critical.com</t>
  </si>
  <si>
    <t>Überarbeitet am 26.12.2016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</si>
</sst>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3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36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vertical="top"/>
    </xf>
    <xf numFmtId="0" fontId="5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vertical="top" wrapText="1"/>
    </xf>
    <xf numFmtId="0" fontId="5" fillId="37" borderId="19" xfId="0" applyFont="1" applyFill="1" applyBorder="1" applyAlignment="1">
      <alignment vertical="top" wrapText="1"/>
    </xf>
    <xf numFmtId="0" fontId="6" fillId="37" borderId="19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37" borderId="1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37" borderId="1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 wrapText="1"/>
      <protection/>
    </xf>
    <xf numFmtId="0" fontId="5" fillId="37" borderId="19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vertical="top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5" fillId="38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" fillId="4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top" wrapText="1"/>
    </xf>
    <xf numFmtId="0" fontId="6" fillId="37" borderId="1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14</xdr:row>
      <xdr:rowOff>171450</xdr:rowOff>
    </xdr:from>
    <xdr:to>
      <xdr:col>17</xdr:col>
      <xdr:colOff>981075</xdr:colOff>
      <xdr:row>22</xdr:row>
      <xdr:rowOff>180975</xdr:rowOff>
    </xdr:to>
    <xdr:sp>
      <xdr:nvSpPr>
        <xdr:cNvPr id="1" name="TextBox 9"/>
        <xdr:cNvSpPr txBox="1">
          <a:spLocks noChangeArrowheads="1"/>
        </xdr:cNvSpPr>
      </xdr:nvSpPr>
      <xdr:spPr>
        <a:xfrm rot="16200000">
          <a:off x="7439025" y="2809875"/>
          <a:ext cx="400050" cy="14478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Wanderfahrt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Bibione RK</a:t>
          </a:r>
        </a:p>
      </xdr:txBody>
    </xdr:sp>
    <xdr:clientData/>
  </xdr:twoCellAnchor>
  <xdr:twoCellAnchor>
    <xdr:from>
      <xdr:col>11</xdr:col>
      <xdr:colOff>590550</xdr:colOff>
      <xdr:row>11</xdr:row>
      <xdr:rowOff>171450</xdr:rowOff>
    </xdr:from>
    <xdr:to>
      <xdr:col>11</xdr:col>
      <xdr:colOff>990600</xdr:colOff>
      <xdr:row>20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 rot="16200000">
          <a:off x="4838700" y="2305050"/>
          <a:ext cx="400050" cy="14287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Wanderfahrt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Weser EF</a:t>
          </a:r>
        </a:p>
      </xdr:txBody>
    </xdr:sp>
    <xdr:clientData/>
  </xdr:twoCellAnchor>
  <xdr:twoCellAnchor>
    <xdr:from>
      <xdr:col>14</xdr:col>
      <xdr:colOff>600075</xdr:colOff>
      <xdr:row>22</xdr:row>
      <xdr:rowOff>180975</xdr:rowOff>
    </xdr:from>
    <xdr:to>
      <xdr:col>15</xdr:col>
      <xdr:colOff>0</xdr:colOff>
      <xdr:row>28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 rot="16200000">
          <a:off x="6153150" y="4257675"/>
          <a:ext cx="390525" cy="103822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Wanderfahrt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Seen EF</a:t>
          </a:r>
        </a:p>
      </xdr:txBody>
    </xdr:sp>
    <xdr:clientData/>
  </xdr:twoCellAnchor>
  <xdr:twoCellAnchor>
    <xdr:from>
      <xdr:col>11</xdr:col>
      <xdr:colOff>590550</xdr:colOff>
      <xdr:row>37</xdr:row>
      <xdr:rowOff>0</xdr:rowOff>
    </xdr:from>
    <xdr:to>
      <xdr:col>11</xdr:col>
      <xdr:colOff>990600</xdr:colOff>
      <xdr:row>39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 rot="16200000">
          <a:off x="4838700" y="6762750"/>
          <a:ext cx="400050" cy="3714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FWF</a:t>
          </a:r>
        </a:p>
      </xdr:txBody>
    </xdr:sp>
    <xdr:clientData/>
  </xdr:twoCellAnchor>
  <xdr:twoCellAnchor>
    <xdr:from>
      <xdr:col>14</xdr:col>
      <xdr:colOff>600075</xdr:colOff>
      <xdr:row>4</xdr:row>
      <xdr:rowOff>0</xdr:rowOff>
    </xdr:from>
    <xdr:to>
      <xdr:col>15</xdr:col>
      <xdr:colOff>0</xdr:colOff>
      <xdr:row>9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 rot="16200000">
          <a:off x="6153150" y="885825"/>
          <a:ext cx="390525" cy="10572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Frauenwander-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fahrt Mosel RR</a:t>
          </a:r>
        </a:p>
      </xdr:txBody>
    </xdr:sp>
    <xdr:clientData/>
  </xdr:twoCellAnchor>
  <xdr:twoCellAnchor>
    <xdr:from>
      <xdr:col>5</xdr:col>
      <xdr:colOff>600075</xdr:colOff>
      <xdr:row>14</xdr:row>
      <xdr:rowOff>171450</xdr:rowOff>
    </xdr:from>
    <xdr:to>
      <xdr:col>6</xdr:col>
      <xdr:colOff>0</xdr:colOff>
      <xdr:row>23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 rot="16200000">
          <a:off x="2219325" y="2809875"/>
          <a:ext cx="390525" cy="16383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Wanderfahrt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Märkische Umfahrt HF</a:t>
          </a:r>
        </a:p>
      </xdr:txBody>
    </xdr:sp>
    <xdr:clientData/>
  </xdr:twoCellAnchor>
  <xdr:twoCellAnchor>
    <xdr:from>
      <xdr:col>8</xdr:col>
      <xdr:colOff>9525</xdr:colOff>
      <xdr:row>8</xdr:row>
      <xdr:rowOff>9525</xdr:rowOff>
    </xdr:from>
    <xdr:to>
      <xdr:col>9</xdr:col>
      <xdr:colOff>0</xdr:colOff>
      <xdr:row>11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933700" y="1600200"/>
          <a:ext cx="981075" cy="55245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Pfingstwander-fahrt 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Inn-Donau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</a:t>
          </a:r>
        </a:p>
      </xdr:txBody>
    </xdr:sp>
    <xdr:clientData/>
  </xdr:twoCellAnchor>
  <xdr:twoCellAnchor>
    <xdr:from>
      <xdr:col>11</xdr:col>
      <xdr:colOff>9525</xdr:colOff>
      <xdr:row>37</xdr:row>
      <xdr:rowOff>0</xdr:rowOff>
    </xdr:from>
    <xdr:to>
      <xdr:col>11</xdr:col>
      <xdr:colOff>409575</xdr:colOff>
      <xdr:row>39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 rot="16200000">
          <a:off x="4257675" y="6762750"/>
          <a:ext cx="400050" cy="3714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29.7-5-.8</a:t>
          </a:r>
        </a:p>
      </xdr:txBody>
    </xdr:sp>
    <xdr:clientData/>
  </xdr:twoCellAnchor>
  <xdr:twoCellAnchor>
    <xdr:from>
      <xdr:col>13</xdr:col>
      <xdr:colOff>171450</xdr:colOff>
      <xdr:row>4</xdr:row>
      <xdr:rowOff>9525</xdr:rowOff>
    </xdr:from>
    <xdr:to>
      <xdr:col>14</xdr:col>
      <xdr:colOff>390525</xdr:colOff>
      <xdr:row>8</xdr:row>
      <xdr:rowOff>180975</xdr:rowOff>
    </xdr:to>
    <xdr:sp>
      <xdr:nvSpPr>
        <xdr:cNvPr id="9" name="TextBox 10"/>
        <xdr:cNvSpPr txBox="1">
          <a:spLocks noChangeArrowheads="1"/>
        </xdr:cNvSpPr>
      </xdr:nvSpPr>
      <xdr:spPr>
        <a:xfrm rot="16200000">
          <a:off x="5553075" y="895350"/>
          <a:ext cx="390525" cy="8763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Trainingslagr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Ossiachersee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9">
      <selection activeCell="K19" sqref="K19"/>
    </sheetView>
  </sheetViews>
  <sheetFormatPr defaultColWidth="9.00390625" defaultRowHeight="14.25"/>
  <cols>
    <col min="1" max="1" width="2.625" style="3" bestFit="1" customWidth="1"/>
    <col min="2" max="2" width="2.25390625" style="3" bestFit="1" customWidth="1"/>
    <col min="3" max="3" width="12.25390625" style="3" customWidth="1"/>
    <col min="4" max="4" width="1.875" style="3" bestFit="1" customWidth="1"/>
    <col min="5" max="5" width="2.25390625" style="3" bestFit="1" customWidth="1"/>
    <col min="6" max="6" width="13.00390625" style="3" customWidth="1"/>
    <col min="7" max="7" width="1.875" style="3" bestFit="1" customWidth="1"/>
    <col min="8" max="8" width="2.25390625" style="3" bestFit="1" customWidth="1"/>
    <col min="9" max="9" width="13.00390625" style="3" customWidth="1"/>
    <col min="10" max="10" width="1.875" style="3" bestFit="1" customWidth="1"/>
    <col min="11" max="11" width="2.50390625" style="3" bestFit="1" customWidth="1"/>
    <col min="12" max="12" width="13.00390625" style="3" customWidth="1"/>
    <col min="13" max="13" width="1.875" style="3" bestFit="1" customWidth="1"/>
    <col min="14" max="14" width="2.25390625" style="3" bestFit="1" customWidth="1"/>
    <col min="15" max="15" width="13.00390625" style="3" customWidth="1"/>
    <col min="16" max="16" width="1.875" style="3" bestFit="1" customWidth="1"/>
    <col min="17" max="17" width="2.25390625" style="3" bestFit="1" customWidth="1"/>
    <col min="18" max="18" width="13.00390625" style="3" customWidth="1"/>
    <col min="19" max="19" width="1.875" style="3" bestFit="1" customWidth="1"/>
    <col min="20" max="20" width="2.25390625" style="3" bestFit="1" customWidth="1"/>
    <col min="21" max="21" width="13.00390625" style="3" customWidth="1"/>
    <col min="22" max="16384" width="9.00390625" style="3" customWidth="1"/>
  </cols>
  <sheetData>
    <row r="1" spans="1:21" s="27" customFormat="1" ht="27" customHeight="1">
      <c r="A1" s="79" t="s">
        <v>42</v>
      </c>
      <c r="B1" s="79"/>
      <c r="C1" s="79"/>
      <c r="D1" s="79"/>
      <c r="E1" s="79"/>
      <c r="F1" s="80" t="s">
        <v>0</v>
      </c>
      <c r="G1" s="80"/>
      <c r="H1" s="80"/>
      <c r="I1" s="81" t="s">
        <v>1</v>
      </c>
      <c r="J1" s="81"/>
      <c r="K1" s="81"/>
      <c r="L1" s="81" t="s">
        <v>2</v>
      </c>
      <c r="M1" s="81"/>
      <c r="N1" s="81"/>
      <c r="O1" s="81"/>
      <c r="P1" s="81"/>
      <c r="Q1" s="81"/>
      <c r="R1" s="85" t="s">
        <v>3</v>
      </c>
      <c r="S1" s="85"/>
      <c r="T1" s="85"/>
      <c r="U1" s="1">
        <v>2017</v>
      </c>
    </row>
    <row r="3" spans="1:21" ht="14.25">
      <c r="A3" s="82" t="s">
        <v>4</v>
      </c>
      <c r="B3" s="83"/>
      <c r="C3" s="84"/>
      <c r="D3" s="82" t="s">
        <v>5</v>
      </c>
      <c r="E3" s="83"/>
      <c r="F3" s="84"/>
      <c r="G3" s="82" t="s">
        <v>6</v>
      </c>
      <c r="H3" s="83"/>
      <c r="I3" s="84"/>
      <c r="J3" s="82" t="s">
        <v>7</v>
      </c>
      <c r="K3" s="83"/>
      <c r="L3" s="84"/>
      <c r="M3" s="82" t="s">
        <v>8</v>
      </c>
      <c r="N3" s="83"/>
      <c r="O3" s="84"/>
      <c r="P3" s="82" t="s">
        <v>9</v>
      </c>
      <c r="Q3" s="83"/>
      <c r="R3" s="84"/>
      <c r="S3" s="82" t="s">
        <v>10</v>
      </c>
      <c r="T3" s="83"/>
      <c r="U3" s="84"/>
    </row>
    <row r="4" spans="1:21" ht="14.25">
      <c r="A4" s="4"/>
      <c r="B4" s="5"/>
      <c r="C4" s="6" t="s">
        <v>11</v>
      </c>
      <c r="D4" s="4"/>
      <c r="E4" s="5"/>
      <c r="F4" s="6" t="s">
        <v>11</v>
      </c>
      <c r="G4" s="4"/>
      <c r="H4" s="5"/>
      <c r="I4" s="6" t="s">
        <v>11</v>
      </c>
      <c r="J4" s="4"/>
      <c r="K4" s="5"/>
      <c r="L4" s="6" t="s">
        <v>11</v>
      </c>
      <c r="M4" s="4"/>
      <c r="N4" s="5"/>
      <c r="O4" s="6" t="s">
        <v>11</v>
      </c>
      <c r="P4" s="4"/>
      <c r="Q4" s="5"/>
      <c r="R4" s="6" t="s">
        <v>11</v>
      </c>
      <c r="S4" s="4"/>
      <c r="T4" s="5"/>
      <c r="U4" s="6" t="s">
        <v>12</v>
      </c>
    </row>
    <row r="5" spans="1:21" ht="14.25">
      <c r="A5" s="18"/>
      <c r="B5" s="8"/>
      <c r="C5" s="9"/>
      <c r="D5" s="7"/>
      <c r="E5" s="8"/>
      <c r="F5" s="13"/>
      <c r="G5" s="7"/>
      <c r="H5" s="8"/>
      <c r="I5" s="13"/>
      <c r="J5" s="7"/>
      <c r="K5" s="8"/>
      <c r="L5" s="9"/>
      <c r="M5" s="15" t="s">
        <v>15</v>
      </c>
      <c r="N5" s="16">
        <v>1</v>
      </c>
      <c r="O5" s="66" t="s">
        <v>111</v>
      </c>
      <c r="P5" s="7"/>
      <c r="Q5" s="8"/>
      <c r="R5" s="9"/>
      <c r="S5" s="7"/>
      <c r="T5" s="8"/>
      <c r="U5" s="13"/>
    </row>
    <row r="6" spans="1:21" ht="12.75" customHeight="1">
      <c r="A6" s="18"/>
      <c r="B6" s="8"/>
      <c r="C6" s="9"/>
      <c r="D6" s="18"/>
      <c r="E6" s="8"/>
      <c r="F6" s="9"/>
      <c r="G6" s="7"/>
      <c r="H6" s="8"/>
      <c r="I6" s="13"/>
      <c r="J6" s="7"/>
      <c r="K6" s="8"/>
      <c r="L6" s="9"/>
      <c r="M6" s="15" t="s">
        <v>14</v>
      </c>
      <c r="N6" s="16">
        <f aca="true" t="shared" si="0" ref="N6:N35">SUM(N5+1)</f>
        <v>2</v>
      </c>
      <c r="O6" s="75"/>
      <c r="P6" s="7"/>
      <c r="Q6" s="8"/>
      <c r="R6" s="9"/>
      <c r="S6" s="7"/>
      <c r="T6" s="8"/>
      <c r="U6" s="13"/>
    </row>
    <row r="7" spans="1:21" ht="14.25">
      <c r="A7" s="18"/>
      <c r="B7" s="8"/>
      <c r="C7" s="9"/>
      <c r="D7" s="18"/>
      <c r="E7" s="8"/>
      <c r="F7" s="9"/>
      <c r="G7" s="15" t="s">
        <v>15</v>
      </c>
      <c r="H7" s="16">
        <v>1</v>
      </c>
      <c r="I7" s="66" t="s">
        <v>107</v>
      </c>
      <c r="J7" s="7"/>
      <c r="K7" s="8"/>
      <c r="L7" s="9"/>
      <c r="M7" s="15" t="s">
        <v>15</v>
      </c>
      <c r="N7" s="16">
        <f t="shared" si="0"/>
        <v>3</v>
      </c>
      <c r="O7" s="66" t="s">
        <v>107</v>
      </c>
      <c r="P7" s="7"/>
      <c r="Q7" s="8"/>
      <c r="R7" s="9"/>
      <c r="S7" s="7"/>
      <c r="T7" s="8"/>
      <c r="U7" s="13"/>
    </row>
    <row r="8" spans="1:21" ht="14.25" customHeight="1">
      <c r="A8" s="18"/>
      <c r="B8" s="8"/>
      <c r="C8" s="9"/>
      <c r="D8" s="7"/>
      <c r="E8" s="8"/>
      <c r="F8" s="13"/>
      <c r="G8" s="15" t="s">
        <v>16</v>
      </c>
      <c r="H8" s="16">
        <f aca="true" t="shared" si="1" ref="H8:H36">SUM(H7+1)</f>
        <v>2</v>
      </c>
      <c r="I8" s="65"/>
      <c r="J8" s="7"/>
      <c r="K8" s="8"/>
      <c r="L8" s="9"/>
      <c r="M8" s="15" t="s">
        <v>16</v>
      </c>
      <c r="N8" s="16">
        <f t="shared" si="0"/>
        <v>4</v>
      </c>
      <c r="O8" s="65"/>
      <c r="P8" s="15" t="s">
        <v>16</v>
      </c>
      <c r="Q8" s="16">
        <v>1</v>
      </c>
      <c r="R8" s="65"/>
      <c r="S8" s="7"/>
      <c r="T8" s="8"/>
      <c r="U8" s="13"/>
    </row>
    <row r="9" spans="1:21" ht="14.25">
      <c r="A9" s="10" t="s">
        <v>13</v>
      </c>
      <c r="B9" s="11">
        <v>1</v>
      </c>
      <c r="C9" s="2"/>
      <c r="D9" s="18"/>
      <c r="E9" s="8"/>
      <c r="F9" s="9"/>
      <c r="G9" s="10" t="s">
        <v>13</v>
      </c>
      <c r="H9" s="11">
        <f t="shared" si="1"/>
        <v>3</v>
      </c>
      <c r="I9" s="21"/>
      <c r="J9" s="10" t="s">
        <v>13</v>
      </c>
      <c r="K9" s="11">
        <v>1</v>
      </c>
      <c r="L9" s="67" t="s">
        <v>122</v>
      </c>
      <c r="M9" s="10" t="s">
        <v>13</v>
      </c>
      <c r="N9" s="11">
        <f t="shared" si="0"/>
        <v>5</v>
      </c>
      <c r="O9" s="2"/>
      <c r="P9" s="10" t="s">
        <v>13</v>
      </c>
      <c r="Q9" s="11">
        <f aca="true" t="shared" si="2" ref="Q9:Q37">SUM(Q8+1)</f>
        <v>2</v>
      </c>
      <c r="R9" s="67" t="s">
        <v>124</v>
      </c>
      <c r="S9" s="7"/>
      <c r="T9" s="8"/>
      <c r="U9" s="13"/>
    </row>
    <row r="10" spans="1:21" ht="14.25">
      <c r="A10" s="10" t="s">
        <v>13</v>
      </c>
      <c r="B10" s="11">
        <f aca="true" t="shared" si="3" ref="B10:B31">SUM(B9+1)</f>
        <v>2</v>
      </c>
      <c r="C10" s="22"/>
      <c r="D10" s="18"/>
      <c r="E10" s="8"/>
      <c r="F10" s="9"/>
      <c r="G10" s="10" t="s">
        <v>13</v>
      </c>
      <c r="H10" s="11">
        <f t="shared" si="1"/>
        <v>4</v>
      </c>
      <c r="I10" s="21"/>
      <c r="J10" s="10" t="s">
        <v>13</v>
      </c>
      <c r="K10" s="11">
        <f aca="true" t="shared" si="4" ref="K10:K39">SUM(K9+1)</f>
        <v>2</v>
      </c>
      <c r="L10" s="14"/>
      <c r="M10" s="10" t="s">
        <v>13</v>
      </c>
      <c r="N10" s="11">
        <f t="shared" si="0"/>
        <v>6</v>
      </c>
      <c r="O10" s="2"/>
      <c r="P10" s="10" t="s">
        <v>13</v>
      </c>
      <c r="Q10" s="11">
        <f t="shared" si="2"/>
        <v>3</v>
      </c>
      <c r="R10" s="21"/>
      <c r="S10" s="10" t="s">
        <v>13</v>
      </c>
      <c r="T10" s="11">
        <v>1</v>
      </c>
      <c r="U10" s="12"/>
    </row>
    <row r="11" spans="1:21" ht="14.25">
      <c r="A11" s="15" t="s">
        <v>14</v>
      </c>
      <c r="B11" s="16">
        <f t="shared" si="3"/>
        <v>3</v>
      </c>
      <c r="C11" s="17"/>
      <c r="D11" s="72" t="s">
        <v>14</v>
      </c>
      <c r="E11" s="11">
        <v>1</v>
      </c>
      <c r="F11" s="14"/>
      <c r="G11" s="72" t="s">
        <v>14</v>
      </c>
      <c r="H11" s="11">
        <f t="shared" si="1"/>
        <v>5</v>
      </c>
      <c r="I11" s="12"/>
      <c r="J11" s="15" t="s">
        <v>14</v>
      </c>
      <c r="K11" s="16">
        <f t="shared" si="4"/>
        <v>3</v>
      </c>
      <c r="L11" s="17"/>
      <c r="M11" s="15" t="s">
        <v>14</v>
      </c>
      <c r="N11" s="16">
        <f t="shared" si="0"/>
        <v>7</v>
      </c>
      <c r="O11" s="17"/>
      <c r="P11" s="15" t="s">
        <v>14</v>
      </c>
      <c r="Q11" s="16">
        <f t="shared" si="2"/>
        <v>4</v>
      </c>
      <c r="R11" s="17"/>
      <c r="S11" s="15" t="s">
        <v>14</v>
      </c>
      <c r="T11" s="16">
        <f aca="true" t="shared" si="5" ref="T11:T31">SUM(T10+1)</f>
        <v>2</v>
      </c>
      <c r="U11" s="17"/>
    </row>
    <row r="12" spans="1:21" ht="14.25">
      <c r="A12" s="15" t="s">
        <v>15</v>
      </c>
      <c r="B12" s="16">
        <f t="shared" si="3"/>
        <v>4</v>
      </c>
      <c r="C12" s="66" t="s">
        <v>106</v>
      </c>
      <c r="D12" s="15" t="s">
        <v>15</v>
      </c>
      <c r="E12" s="16">
        <f aca="true" t="shared" si="6" ref="E12:E31">SUM(E11+1)</f>
        <v>2</v>
      </c>
      <c r="F12" s="66" t="s">
        <v>114</v>
      </c>
      <c r="G12" s="15" t="s">
        <v>15</v>
      </c>
      <c r="H12" s="16">
        <f t="shared" si="1"/>
        <v>6</v>
      </c>
      <c r="I12" s="66" t="s">
        <v>116</v>
      </c>
      <c r="J12" s="15" t="s">
        <v>15</v>
      </c>
      <c r="K12" s="16">
        <f t="shared" si="4"/>
        <v>4</v>
      </c>
      <c r="L12" s="66" t="s">
        <v>110</v>
      </c>
      <c r="M12" s="15" t="s">
        <v>15</v>
      </c>
      <c r="N12" s="16">
        <f t="shared" si="0"/>
        <v>8</v>
      </c>
      <c r="O12" s="66" t="s">
        <v>109</v>
      </c>
      <c r="P12" s="15" t="s">
        <v>15</v>
      </c>
      <c r="Q12" s="16">
        <f t="shared" si="2"/>
        <v>5</v>
      </c>
      <c r="R12" s="66" t="s">
        <v>106</v>
      </c>
      <c r="S12" s="15" t="s">
        <v>15</v>
      </c>
      <c r="T12" s="16">
        <f t="shared" si="5"/>
        <v>3</v>
      </c>
      <c r="U12" s="66" t="s">
        <v>108</v>
      </c>
    </row>
    <row r="13" spans="1:23" ht="12.75" customHeight="1">
      <c r="A13" s="15" t="s">
        <v>14</v>
      </c>
      <c r="B13" s="16">
        <f t="shared" si="3"/>
        <v>5</v>
      </c>
      <c r="C13" s="17"/>
      <c r="D13" s="15" t="s">
        <v>14</v>
      </c>
      <c r="E13" s="16">
        <f t="shared" si="6"/>
        <v>3</v>
      </c>
      <c r="F13" s="77" t="s">
        <v>120</v>
      </c>
      <c r="G13" s="15" t="s">
        <v>14</v>
      </c>
      <c r="H13" s="16">
        <f t="shared" si="1"/>
        <v>7</v>
      </c>
      <c r="I13" s="17"/>
      <c r="J13" s="15" t="s">
        <v>14</v>
      </c>
      <c r="K13" s="16">
        <f t="shared" si="4"/>
        <v>5</v>
      </c>
      <c r="L13" s="17"/>
      <c r="M13" s="15" t="s">
        <v>14</v>
      </c>
      <c r="N13" s="16">
        <f t="shared" si="0"/>
        <v>9</v>
      </c>
      <c r="O13" s="77" t="s">
        <v>120</v>
      </c>
      <c r="P13" s="15" t="s">
        <v>14</v>
      </c>
      <c r="Q13" s="16">
        <f t="shared" si="2"/>
        <v>6</v>
      </c>
      <c r="R13" s="77" t="s">
        <v>120</v>
      </c>
      <c r="S13" s="15" t="s">
        <v>14</v>
      </c>
      <c r="T13" s="16">
        <f t="shared" si="5"/>
        <v>4</v>
      </c>
      <c r="U13" s="77" t="s">
        <v>120</v>
      </c>
      <c r="W13" s="68"/>
    </row>
    <row r="14" spans="1:23" ht="12.75" customHeight="1">
      <c r="A14" s="15" t="s">
        <v>15</v>
      </c>
      <c r="B14" s="16">
        <f t="shared" si="3"/>
        <v>6</v>
      </c>
      <c r="C14" s="66" t="s">
        <v>107</v>
      </c>
      <c r="D14" s="15" t="s">
        <v>15</v>
      </c>
      <c r="E14" s="16">
        <f t="shared" si="6"/>
        <v>4</v>
      </c>
      <c r="F14" s="66" t="s">
        <v>107</v>
      </c>
      <c r="G14" s="15" t="s">
        <v>15</v>
      </c>
      <c r="H14" s="16">
        <f t="shared" si="1"/>
        <v>8</v>
      </c>
      <c r="I14" s="66" t="s">
        <v>117</v>
      </c>
      <c r="J14" s="15" t="s">
        <v>15</v>
      </c>
      <c r="K14" s="16">
        <f t="shared" si="4"/>
        <v>6</v>
      </c>
      <c r="L14" s="66" t="s">
        <v>112</v>
      </c>
      <c r="M14" s="15" t="s">
        <v>15</v>
      </c>
      <c r="N14" s="16">
        <f t="shared" si="0"/>
        <v>10</v>
      </c>
      <c r="O14" s="66" t="s">
        <v>106</v>
      </c>
      <c r="P14" s="15" t="s">
        <v>15</v>
      </c>
      <c r="Q14" s="16">
        <f t="shared" si="2"/>
        <v>7</v>
      </c>
      <c r="R14" s="66" t="s">
        <v>112</v>
      </c>
      <c r="S14" s="15" t="s">
        <v>15</v>
      </c>
      <c r="T14" s="16">
        <f t="shared" si="5"/>
        <v>5</v>
      </c>
      <c r="U14" s="66" t="s">
        <v>107</v>
      </c>
      <c r="W14" s="68"/>
    </row>
    <row r="15" spans="1:21" ht="14.25">
      <c r="A15" s="15" t="s">
        <v>16</v>
      </c>
      <c r="B15" s="16">
        <f t="shared" si="3"/>
        <v>7</v>
      </c>
      <c r="C15" s="65"/>
      <c r="D15" s="15" t="s">
        <v>16</v>
      </c>
      <c r="E15" s="16">
        <f t="shared" si="6"/>
        <v>5</v>
      </c>
      <c r="F15" s="65"/>
      <c r="G15" s="15" t="s">
        <v>16</v>
      </c>
      <c r="H15" s="16">
        <f t="shared" si="1"/>
        <v>9</v>
      </c>
      <c r="I15" s="65"/>
      <c r="J15" s="15" t="s">
        <v>16</v>
      </c>
      <c r="K15" s="16">
        <f t="shared" si="4"/>
        <v>7</v>
      </c>
      <c r="L15" s="65"/>
      <c r="M15" s="15" t="s">
        <v>16</v>
      </c>
      <c r="N15" s="16">
        <f t="shared" si="0"/>
        <v>11</v>
      </c>
      <c r="O15" s="65"/>
      <c r="P15" s="15" t="s">
        <v>16</v>
      </c>
      <c r="Q15" s="16">
        <f t="shared" si="2"/>
        <v>8</v>
      </c>
      <c r="R15" s="65"/>
      <c r="S15" s="15" t="s">
        <v>16</v>
      </c>
      <c r="T15" s="16">
        <f t="shared" si="5"/>
        <v>6</v>
      </c>
      <c r="U15" s="65"/>
    </row>
    <row r="16" spans="1:21" ht="15" customHeight="1">
      <c r="A16" s="10" t="s">
        <v>13</v>
      </c>
      <c r="B16" s="11">
        <f t="shared" si="3"/>
        <v>8</v>
      </c>
      <c r="C16" s="14"/>
      <c r="D16" s="10" t="s">
        <v>13</v>
      </c>
      <c r="E16" s="11">
        <f t="shared" si="6"/>
        <v>6</v>
      </c>
      <c r="F16" s="14"/>
      <c r="G16" s="10" t="s">
        <v>13</v>
      </c>
      <c r="H16" s="11">
        <f t="shared" si="1"/>
        <v>10</v>
      </c>
      <c r="I16" s="67" t="s">
        <v>125</v>
      </c>
      <c r="J16" s="10" t="s">
        <v>13</v>
      </c>
      <c r="K16" s="11">
        <f t="shared" si="4"/>
        <v>8</v>
      </c>
      <c r="L16" s="61"/>
      <c r="M16" s="10" t="s">
        <v>13</v>
      </c>
      <c r="N16" s="11">
        <f t="shared" si="0"/>
        <v>12</v>
      </c>
      <c r="O16" s="61"/>
      <c r="P16" s="10" t="s">
        <v>13</v>
      </c>
      <c r="Q16" s="11">
        <f t="shared" si="2"/>
        <v>9</v>
      </c>
      <c r="R16" s="12"/>
      <c r="S16" s="10" t="s">
        <v>13</v>
      </c>
      <c r="T16" s="11">
        <f t="shared" si="5"/>
        <v>7</v>
      </c>
      <c r="U16" s="12"/>
    </row>
    <row r="17" spans="1:21" ht="14.25" customHeight="1">
      <c r="A17" s="10" t="s">
        <v>13</v>
      </c>
      <c r="B17" s="11">
        <f t="shared" si="3"/>
        <v>9</v>
      </c>
      <c r="C17" s="14"/>
      <c r="D17" s="10" t="s">
        <v>13</v>
      </c>
      <c r="E17" s="11">
        <f t="shared" si="6"/>
        <v>7</v>
      </c>
      <c r="F17" s="14"/>
      <c r="G17" s="10" t="s">
        <v>13</v>
      </c>
      <c r="H17" s="11">
        <f t="shared" si="1"/>
        <v>11</v>
      </c>
      <c r="I17" s="22"/>
      <c r="J17" s="10" t="s">
        <v>13</v>
      </c>
      <c r="K17" s="11">
        <f t="shared" si="4"/>
        <v>9</v>
      </c>
      <c r="L17" s="2"/>
      <c r="M17" s="10" t="s">
        <v>13</v>
      </c>
      <c r="N17" s="11">
        <f t="shared" si="0"/>
        <v>13</v>
      </c>
      <c r="O17" s="61"/>
      <c r="P17" s="10" t="s">
        <v>13</v>
      </c>
      <c r="Q17" s="11">
        <f t="shared" si="2"/>
        <v>10</v>
      </c>
      <c r="R17" s="12"/>
      <c r="S17" s="10" t="s">
        <v>13</v>
      </c>
      <c r="T17" s="11">
        <f t="shared" si="5"/>
        <v>8</v>
      </c>
      <c r="U17" s="22"/>
    </row>
    <row r="18" spans="1:21" ht="12.75" customHeight="1">
      <c r="A18" s="10" t="s">
        <v>14</v>
      </c>
      <c r="B18" s="11">
        <f t="shared" si="3"/>
        <v>10</v>
      </c>
      <c r="C18" s="71"/>
      <c r="D18" s="15" t="s">
        <v>14</v>
      </c>
      <c r="E18" s="16">
        <f t="shared" si="6"/>
        <v>8</v>
      </c>
      <c r="F18" s="17"/>
      <c r="G18" s="15" t="s">
        <v>14</v>
      </c>
      <c r="H18" s="16">
        <f t="shared" si="1"/>
        <v>12</v>
      </c>
      <c r="I18" s="17"/>
      <c r="J18" s="15" t="s">
        <v>14</v>
      </c>
      <c r="K18" s="16">
        <f t="shared" si="4"/>
        <v>10</v>
      </c>
      <c r="L18" s="17"/>
      <c r="M18" s="15" t="s">
        <v>14</v>
      </c>
      <c r="N18" s="16">
        <f t="shared" si="0"/>
        <v>14</v>
      </c>
      <c r="O18" s="17"/>
      <c r="P18" s="15" t="s">
        <v>14</v>
      </c>
      <c r="Q18" s="16">
        <f t="shared" si="2"/>
        <v>11</v>
      </c>
      <c r="R18" s="74" t="s">
        <v>78</v>
      </c>
      <c r="S18" s="15" t="s">
        <v>14</v>
      </c>
      <c r="T18" s="16">
        <f t="shared" si="5"/>
        <v>9</v>
      </c>
      <c r="U18" s="17"/>
    </row>
    <row r="19" spans="1:21" ht="14.25">
      <c r="A19" s="15" t="s">
        <v>15</v>
      </c>
      <c r="B19" s="16">
        <f t="shared" si="3"/>
        <v>11</v>
      </c>
      <c r="C19" s="66" t="s">
        <v>108</v>
      </c>
      <c r="D19" s="15" t="s">
        <v>15</v>
      </c>
      <c r="E19" s="16">
        <f t="shared" si="6"/>
        <v>9</v>
      </c>
      <c r="F19" s="66" t="s">
        <v>108</v>
      </c>
      <c r="G19" s="15" t="s">
        <v>15</v>
      </c>
      <c r="H19" s="16">
        <f t="shared" si="1"/>
        <v>13</v>
      </c>
      <c r="I19" s="66" t="s">
        <v>106</v>
      </c>
      <c r="J19" s="15" t="s">
        <v>15</v>
      </c>
      <c r="K19" s="16">
        <f t="shared" si="4"/>
        <v>11</v>
      </c>
      <c r="L19" s="66" t="s">
        <v>116</v>
      </c>
      <c r="M19" s="10" t="s">
        <v>15</v>
      </c>
      <c r="N19" s="11">
        <f t="shared" si="0"/>
        <v>15</v>
      </c>
      <c r="O19" s="61"/>
      <c r="P19" s="15" t="s">
        <v>15</v>
      </c>
      <c r="Q19" s="16">
        <f t="shared" si="2"/>
        <v>12</v>
      </c>
      <c r="R19" s="66" t="s">
        <v>108</v>
      </c>
      <c r="S19" s="15" t="s">
        <v>15</v>
      </c>
      <c r="T19" s="16">
        <f t="shared" si="5"/>
        <v>10</v>
      </c>
      <c r="U19" s="66" t="s">
        <v>106</v>
      </c>
    </row>
    <row r="20" spans="1:21" ht="14.25">
      <c r="A20" s="15" t="s">
        <v>14</v>
      </c>
      <c r="B20" s="16">
        <f t="shared" si="3"/>
        <v>12</v>
      </c>
      <c r="C20" s="17"/>
      <c r="D20" s="15" t="s">
        <v>14</v>
      </c>
      <c r="E20" s="16">
        <f t="shared" si="6"/>
        <v>10</v>
      </c>
      <c r="F20" s="17"/>
      <c r="G20" s="15" t="s">
        <v>14</v>
      </c>
      <c r="H20" s="16">
        <f t="shared" si="1"/>
        <v>14</v>
      </c>
      <c r="I20" s="77" t="s">
        <v>120</v>
      </c>
      <c r="J20" s="15" t="s">
        <v>14</v>
      </c>
      <c r="K20" s="16">
        <f t="shared" si="4"/>
        <v>12</v>
      </c>
      <c r="L20" s="77" t="s">
        <v>120</v>
      </c>
      <c r="M20" s="15" t="s">
        <v>14</v>
      </c>
      <c r="N20" s="16">
        <f t="shared" si="0"/>
        <v>16</v>
      </c>
      <c r="O20" s="17"/>
      <c r="P20" s="15" t="s">
        <v>14</v>
      </c>
      <c r="Q20" s="16">
        <f t="shared" si="2"/>
        <v>13</v>
      </c>
      <c r="R20" s="17"/>
      <c r="S20" s="15" t="s">
        <v>14</v>
      </c>
      <c r="T20" s="16">
        <f t="shared" si="5"/>
        <v>11</v>
      </c>
      <c r="U20" s="17"/>
    </row>
    <row r="21" spans="1:21" ht="14.25">
      <c r="A21" s="15" t="s">
        <v>15</v>
      </c>
      <c r="B21" s="16">
        <f t="shared" si="3"/>
        <v>13</v>
      </c>
      <c r="C21" s="66" t="s">
        <v>109</v>
      </c>
      <c r="D21" s="15" t="s">
        <v>15</v>
      </c>
      <c r="E21" s="16">
        <f t="shared" si="6"/>
        <v>11</v>
      </c>
      <c r="F21" s="66" t="s">
        <v>109</v>
      </c>
      <c r="G21" s="72" t="s">
        <v>15</v>
      </c>
      <c r="H21" s="11">
        <f t="shared" si="1"/>
        <v>15</v>
      </c>
      <c r="I21" s="22"/>
      <c r="J21" s="15" t="s">
        <v>15</v>
      </c>
      <c r="K21" s="16">
        <f t="shared" si="4"/>
        <v>13</v>
      </c>
      <c r="L21" s="66" t="s">
        <v>117</v>
      </c>
      <c r="M21" s="15" t="s">
        <v>15</v>
      </c>
      <c r="N21" s="16">
        <f t="shared" si="0"/>
        <v>17</v>
      </c>
      <c r="O21" s="66" t="s">
        <v>114</v>
      </c>
      <c r="P21" s="15" t="s">
        <v>15</v>
      </c>
      <c r="Q21" s="16">
        <f t="shared" si="2"/>
        <v>14</v>
      </c>
      <c r="R21" s="66" t="s">
        <v>117</v>
      </c>
      <c r="S21" s="15" t="s">
        <v>15</v>
      </c>
      <c r="T21" s="16">
        <f t="shared" si="5"/>
        <v>12</v>
      </c>
      <c r="U21" s="66" t="s">
        <v>116</v>
      </c>
    </row>
    <row r="22" spans="1:21" ht="14.25" customHeight="1">
      <c r="A22" s="15" t="s">
        <v>16</v>
      </c>
      <c r="B22" s="16">
        <f t="shared" si="3"/>
        <v>14</v>
      </c>
      <c r="C22" s="65"/>
      <c r="D22" s="15" t="s">
        <v>16</v>
      </c>
      <c r="E22" s="16">
        <f t="shared" si="6"/>
        <v>12</v>
      </c>
      <c r="F22" s="65"/>
      <c r="G22" s="15" t="s">
        <v>16</v>
      </c>
      <c r="H22" s="16">
        <f t="shared" si="1"/>
        <v>16</v>
      </c>
      <c r="I22" s="65"/>
      <c r="J22" s="15" t="s">
        <v>16</v>
      </c>
      <c r="K22" s="16">
        <f t="shared" si="4"/>
        <v>14</v>
      </c>
      <c r="L22" s="65"/>
      <c r="M22" s="15" t="s">
        <v>16</v>
      </c>
      <c r="N22" s="16">
        <f t="shared" si="0"/>
        <v>18</v>
      </c>
      <c r="O22" s="65"/>
      <c r="P22" s="15" t="s">
        <v>16</v>
      </c>
      <c r="Q22" s="16">
        <f t="shared" si="2"/>
        <v>15</v>
      </c>
      <c r="R22" s="65"/>
      <c r="S22" s="15" t="s">
        <v>16</v>
      </c>
      <c r="T22" s="16">
        <f t="shared" si="5"/>
        <v>13</v>
      </c>
      <c r="U22" s="65"/>
    </row>
    <row r="23" spans="1:21" ht="15" customHeight="1">
      <c r="A23" s="10" t="s">
        <v>13</v>
      </c>
      <c r="B23" s="11">
        <f t="shared" si="3"/>
        <v>15</v>
      </c>
      <c r="C23" s="2"/>
      <c r="D23" s="10" t="s">
        <v>13</v>
      </c>
      <c r="E23" s="11">
        <f t="shared" si="6"/>
        <v>13</v>
      </c>
      <c r="F23" s="12"/>
      <c r="G23" s="10" t="s">
        <v>13</v>
      </c>
      <c r="H23" s="11">
        <f t="shared" si="1"/>
        <v>17</v>
      </c>
      <c r="I23" s="12"/>
      <c r="J23" s="10" t="s">
        <v>13</v>
      </c>
      <c r="K23" s="23">
        <f t="shared" si="4"/>
        <v>15</v>
      </c>
      <c r="L23" s="12"/>
      <c r="M23" s="10" t="s">
        <v>13</v>
      </c>
      <c r="N23" s="11">
        <f t="shared" si="0"/>
        <v>19</v>
      </c>
      <c r="O23" s="61"/>
      <c r="P23" s="10" t="s">
        <v>13</v>
      </c>
      <c r="Q23" s="11">
        <f t="shared" si="2"/>
        <v>16</v>
      </c>
      <c r="R23" s="78" t="s">
        <v>119</v>
      </c>
      <c r="S23" s="10" t="s">
        <v>13</v>
      </c>
      <c r="T23" s="11">
        <f t="shared" si="5"/>
        <v>14</v>
      </c>
      <c r="U23" s="22"/>
    </row>
    <row r="24" spans="1:21" ht="14.25">
      <c r="A24" s="10" t="s">
        <v>13</v>
      </c>
      <c r="B24" s="11">
        <f t="shared" si="3"/>
        <v>16</v>
      </c>
      <c r="C24" s="2"/>
      <c r="D24" s="10" t="s">
        <v>13</v>
      </c>
      <c r="E24" s="11">
        <f t="shared" si="6"/>
        <v>14</v>
      </c>
      <c r="F24" s="2"/>
      <c r="G24" s="10" t="s">
        <v>13</v>
      </c>
      <c r="H24" s="11">
        <f t="shared" si="1"/>
        <v>18</v>
      </c>
      <c r="I24" s="12"/>
      <c r="J24" s="10" t="s">
        <v>13</v>
      </c>
      <c r="K24" s="11">
        <f t="shared" si="4"/>
        <v>16</v>
      </c>
      <c r="L24" s="12"/>
      <c r="M24" s="10" t="s">
        <v>13</v>
      </c>
      <c r="N24" s="11">
        <f t="shared" si="0"/>
        <v>20</v>
      </c>
      <c r="O24" s="14"/>
      <c r="P24" s="10" t="s">
        <v>13</v>
      </c>
      <c r="Q24" s="11">
        <f t="shared" si="2"/>
        <v>17</v>
      </c>
      <c r="R24" s="22"/>
      <c r="S24" s="10" t="s">
        <v>13</v>
      </c>
      <c r="T24" s="11">
        <f t="shared" si="5"/>
        <v>15</v>
      </c>
      <c r="U24" s="22"/>
    </row>
    <row r="25" spans="1:21" ht="12.75" customHeight="1">
      <c r="A25" s="10" t="s">
        <v>14</v>
      </c>
      <c r="B25" s="11">
        <f t="shared" si="3"/>
        <v>17</v>
      </c>
      <c r="C25" s="12" t="s">
        <v>104</v>
      </c>
      <c r="D25" s="15" t="s">
        <v>14</v>
      </c>
      <c r="E25" s="16">
        <f t="shared" si="6"/>
        <v>15</v>
      </c>
      <c r="F25" s="17"/>
      <c r="G25" s="15" t="s">
        <v>14</v>
      </c>
      <c r="H25" s="16">
        <f t="shared" si="1"/>
        <v>19</v>
      </c>
      <c r="I25" s="17"/>
      <c r="J25" s="15" t="s">
        <v>14</v>
      </c>
      <c r="K25" s="16">
        <f t="shared" si="4"/>
        <v>17</v>
      </c>
      <c r="L25" s="17"/>
      <c r="M25" s="15" t="s">
        <v>14</v>
      </c>
      <c r="N25" s="16">
        <f t="shared" si="0"/>
        <v>21</v>
      </c>
      <c r="O25" s="17"/>
      <c r="P25" s="15" t="s">
        <v>14</v>
      </c>
      <c r="Q25" s="16">
        <f t="shared" si="2"/>
        <v>18</v>
      </c>
      <c r="R25" s="73"/>
      <c r="S25" s="15" t="s">
        <v>14</v>
      </c>
      <c r="T25" s="16">
        <f t="shared" si="5"/>
        <v>16</v>
      </c>
      <c r="U25" s="17"/>
    </row>
    <row r="26" spans="1:21" ht="14.25">
      <c r="A26" s="15" t="s">
        <v>15</v>
      </c>
      <c r="B26" s="16">
        <f t="shared" si="3"/>
        <v>18</v>
      </c>
      <c r="C26" s="66" t="s">
        <v>110</v>
      </c>
      <c r="D26" s="15" t="s">
        <v>15</v>
      </c>
      <c r="E26" s="16">
        <f t="shared" si="6"/>
        <v>16</v>
      </c>
      <c r="F26" s="66" t="s">
        <v>112</v>
      </c>
      <c r="G26" s="15" t="s">
        <v>15</v>
      </c>
      <c r="H26" s="16">
        <f t="shared" si="1"/>
        <v>20</v>
      </c>
      <c r="I26" s="66" t="s">
        <v>114</v>
      </c>
      <c r="J26" s="15" t="s">
        <v>15</v>
      </c>
      <c r="K26" s="16">
        <f t="shared" si="4"/>
        <v>18</v>
      </c>
      <c r="L26" s="66" t="s">
        <v>108</v>
      </c>
      <c r="M26" s="15" t="s">
        <v>15</v>
      </c>
      <c r="N26" s="16">
        <f t="shared" si="0"/>
        <v>22</v>
      </c>
      <c r="O26" s="66" t="s">
        <v>115</v>
      </c>
      <c r="P26" s="15" t="s">
        <v>15</v>
      </c>
      <c r="Q26" s="16">
        <f t="shared" si="2"/>
        <v>19</v>
      </c>
      <c r="R26" s="66" t="s">
        <v>111</v>
      </c>
      <c r="S26" s="15" t="s">
        <v>15</v>
      </c>
      <c r="T26" s="16">
        <f t="shared" si="5"/>
        <v>17</v>
      </c>
      <c r="U26" s="17"/>
    </row>
    <row r="27" spans="1:21" ht="12.75" customHeight="1">
      <c r="A27" s="15" t="s">
        <v>14</v>
      </c>
      <c r="B27" s="16">
        <f t="shared" si="3"/>
        <v>19</v>
      </c>
      <c r="C27" s="77" t="s">
        <v>117</v>
      </c>
      <c r="D27" s="15" t="s">
        <v>14</v>
      </c>
      <c r="E27" s="16">
        <f t="shared" si="6"/>
        <v>17</v>
      </c>
      <c r="F27" s="77" t="s">
        <v>120</v>
      </c>
      <c r="G27" s="15" t="s">
        <v>14</v>
      </c>
      <c r="H27" s="16">
        <f t="shared" si="1"/>
        <v>21</v>
      </c>
      <c r="I27" s="17"/>
      <c r="J27" s="15" t="s">
        <v>14</v>
      </c>
      <c r="K27" s="16">
        <f t="shared" si="4"/>
        <v>19</v>
      </c>
      <c r="L27" s="17"/>
      <c r="M27" s="15" t="s">
        <v>14</v>
      </c>
      <c r="N27" s="16">
        <f t="shared" si="0"/>
        <v>23</v>
      </c>
      <c r="O27" s="77" t="s">
        <v>117</v>
      </c>
      <c r="P27" s="15" t="s">
        <v>14</v>
      </c>
      <c r="Q27" s="16">
        <f t="shared" si="2"/>
        <v>20</v>
      </c>
      <c r="R27" s="77" t="s">
        <v>117</v>
      </c>
      <c r="S27" s="15" t="s">
        <v>14</v>
      </c>
      <c r="T27" s="16">
        <f t="shared" si="5"/>
        <v>18</v>
      </c>
      <c r="U27" s="77" t="s">
        <v>117</v>
      </c>
    </row>
    <row r="28" spans="1:21" ht="14.25">
      <c r="A28" s="15" t="s">
        <v>15</v>
      </c>
      <c r="B28" s="16">
        <f t="shared" si="3"/>
        <v>20</v>
      </c>
      <c r="C28" s="66" t="s">
        <v>111</v>
      </c>
      <c r="D28" s="15" t="s">
        <v>15</v>
      </c>
      <c r="E28" s="16">
        <f t="shared" si="6"/>
        <v>18</v>
      </c>
      <c r="F28" s="66" t="s">
        <v>111</v>
      </c>
      <c r="G28" s="15" t="s">
        <v>15</v>
      </c>
      <c r="H28" s="16">
        <f t="shared" si="1"/>
        <v>22</v>
      </c>
      <c r="I28" s="66" t="s">
        <v>109</v>
      </c>
      <c r="J28" s="15" t="s">
        <v>15</v>
      </c>
      <c r="K28" s="16">
        <f t="shared" si="4"/>
        <v>20</v>
      </c>
      <c r="L28" s="66" t="s">
        <v>107</v>
      </c>
      <c r="M28" s="15" t="s">
        <v>15</v>
      </c>
      <c r="N28" s="16">
        <f t="shared" si="0"/>
        <v>24</v>
      </c>
      <c r="O28" s="66" t="s">
        <v>110</v>
      </c>
      <c r="P28" s="15" t="s">
        <v>15</v>
      </c>
      <c r="Q28" s="16">
        <f t="shared" si="2"/>
        <v>21</v>
      </c>
      <c r="R28" s="66" t="s">
        <v>114</v>
      </c>
      <c r="S28" s="15" t="s">
        <v>15</v>
      </c>
      <c r="T28" s="16">
        <f t="shared" si="5"/>
        <v>19</v>
      </c>
      <c r="U28" s="17"/>
    </row>
    <row r="29" spans="1:21" ht="14.25">
      <c r="A29" s="15" t="s">
        <v>16</v>
      </c>
      <c r="B29" s="16">
        <f t="shared" si="3"/>
        <v>21</v>
      </c>
      <c r="C29" s="65"/>
      <c r="D29" s="15" t="s">
        <v>16</v>
      </c>
      <c r="E29" s="16">
        <f t="shared" si="6"/>
        <v>19</v>
      </c>
      <c r="F29" s="65"/>
      <c r="G29" s="15" t="s">
        <v>16</v>
      </c>
      <c r="H29" s="16">
        <f t="shared" si="1"/>
        <v>23</v>
      </c>
      <c r="I29" s="65"/>
      <c r="J29" s="15" t="s">
        <v>16</v>
      </c>
      <c r="K29" s="16">
        <f t="shared" si="4"/>
        <v>21</v>
      </c>
      <c r="L29" s="65"/>
      <c r="M29" s="15" t="s">
        <v>16</v>
      </c>
      <c r="N29" s="16">
        <f t="shared" si="0"/>
        <v>25</v>
      </c>
      <c r="O29" s="65"/>
      <c r="P29" s="15" t="s">
        <v>16</v>
      </c>
      <c r="Q29" s="16">
        <f t="shared" si="2"/>
        <v>22</v>
      </c>
      <c r="R29" s="65"/>
      <c r="S29" s="15" t="s">
        <v>16</v>
      </c>
      <c r="T29" s="16">
        <f t="shared" si="5"/>
        <v>20</v>
      </c>
      <c r="U29" s="65"/>
    </row>
    <row r="30" spans="1:21" ht="14.25" customHeight="1">
      <c r="A30" s="10" t="s">
        <v>13</v>
      </c>
      <c r="B30" s="11">
        <f t="shared" si="3"/>
        <v>22</v>
      </c>
      <c r="C30" s="67"/>
      <c r="D30" s="10" t="s">
        <v>13</v>
      </c>
      <c r="E30" s="11">
        <f t="shared" si="6"/>
        <v>20</v>
      </c>
      <c r="F30" s="2"/>
      <c r="G30" s="10" t="s">
        <v>13</v>
      </c>
      <c r="H30" s="11">
        <f t="shared" si="1"/>
        <v>24</v>
      </c>
      <c r="I30" s="67"/>
      <c r="J30" s="10" t="s">
        <v>13</v>
      </c>
      <c r="K30" s="11">
        <f t="shared" si="4"/>
        <v>22</v>
      </c>
      <c r="L30" s="12"/>
      <c r="M30" s="10" t="s">
        <v>13</v>
      </c>
      <c r="N30" s="11">
        <f t="shared" si="0"/>
        <v>26</v>
      </c>
      <c r="O30" s="67"/>
      <c r="P30" s="10" t="s">
        <v>13</v>
      </c>
      <c r="Q30" s="11">
        <f t="shared" si="2"/>
        <v>23</v>
      </c>
      <c r="R30" s="12" t="s">
        <v>119</v>
      </c>
      <c r="S30" s="10" t="s">
        <v>13</v>
      </c>
      <c r="T30" s="11">
        <f t="shared" si="5"/>
        <v>21</v>
      </c>
      <c r="U30" s="2"/>
    </row>
    <row r="31" spans="1:21" ht="14.25" customHeight="1">
      <c r="A31" s="10" t="s">
        <v>13</v>
      </c>
      <c r="B31" s="11">
        <f t="shared" si="3"/>
        <v>23</v>
      </c>
      <c r="C31" s="60"/>
      <c r="D31" s="10" t="s">
        <v>13</v>
      </c>
      <c r="E31" s="11">
        <f t="shared" si="6"/>
        <v>21</v>
      </c>
      <c r="F31" s="2"/>
      <c r="G31" s="10" t="s">
        <v>13</v>
      </c>
      <c r="H31" s="11">
        <f t="shared" si="1"/>
        <v>25</v>
      </c>
      <c r="I31" s="21"/>
      <c r="J31" s="10" t="s">
        <v>13</v>
      </c>
      <c r="K31" s="11">
        <f t="shared" si="4"/>
        <v>23</v>
      </c>
      <c r="L31" s="12"/>
      <c r="M31" s="10" t="s">
        <v>13</v>
      </c>
      <c r="N31" s="11">
        <f t="shared" si="0"/>
        <v>27</v>
      </c>
      <c r="O31" s="21"/>
      <c r="P31" s="10" t="s">
        <v>13</v>
      </c>
      <c r="Q31" s="11">
        <f t="shared" si="2"/>
        <v>24</v>
      </c>
      <c r="R31" s="2"/>
      <c r="S31" s="10" t="s">
        <v>13</v>
      </c>
      <c r="T31" s="11">
        <f t="shared" si="5"/>
        <v>22</v>
      </c>
      <c r="U31" s="2"/>
    </row>
    <row r="32" spans="1:21" ht="14.25">
      <c r="A32" s="25" t="s">
        <v>14</v>
      </c>
      <c r="B32" s="26">
        <f aca="true" t="shared" si="7" ref="B32:B38">SUM(B31+1)</f>
        <v>24</v>
      </c>
      <c r="C32" s="24"/>
      <c r="D32" s="15" t="s">
        <v>14</v>
      </c>
      <c r="E32" s="16">
        <f aca="true" t="shared" si="8" ref="E32:E41">SUM(E31+1)</f>
        <v>22</v>
      </c>
      <c r="F32" s="17"/>
      <c r="G32" s="15" t="s">
        <v>14</v>
      </c>
      <c r="H32" s="16">
        <f t="shared" si="1"/>
        <v>26</v>
      </c>
      <c r="I32" s="17"/>
      <c r="J32" s="15" t="s">
        <v>14</v>
      </c>
      <c r="K32" s="16">
        <f t="shared" si="4"/>
        <v>24</v>
      </c>
      <c r="L32" s="17"/>
      <c r="M32" s="15" t="s">
        <v>14</v>
      </c>
      <c r="N32" s="16">
        <f t="shared" si="0"/>
        <v>28</v>
      </c>
      <c r="O32" s="20"/>
      <c r="P32" s="15" t="s">
        <v>14</v>
      </c>
      <c r="Q32" s="16">
        <f t="shared" si="2"/>
        <v>25</v>
      </c>
      <c r="R32" s="17"/>
      <c r="S32" s="15" t="s">
        <v>14</v>
      </c>
      <c r="T32" s="16">
        <f aca="true" t="shared" si="9" ref="T32:T40">SUM(T31+1)</f>
        <v>23</v>
      </c>
      <c r="U32" s="17"/>
    </row>
    <row r="33" spans="1:21" ht="14.25">
      <c r="A33" s="25" t="s">
        <v>15</v>
      </c>
      <c r="B33" s="26">
        <f t="shared" si="7"/>
        <v>25</v>
      </c>
      <c r="C33" s="66" t="s">
        <v>112</v>
      </c>
      <c r="D33" s="15" t="s">
        <v>15</v>
      </c>
      <c r="E33" s="16">
        <f t="shared" si="8"/>
        <v>23</v>
      </c>
      <c r="F33" s="66" t="s">
        <v>115</v>
      </c>
      <c r="G33" s="15" t="s">
        <v>15</v>
      </c>
      <c r="H33" s="16">
        <f t="shared" si="1"/>
        <v>27</v>
      </c>
      <c r="I33" s="66" t="s">
        <v>118</v>
      </c>
      <c r="J33" s="15" t="s">
        <v>15</v>
      </c>
      <c r="K33" s="16">
        <f t="shared" si="4"/>
        <v>25</v>
      </c>
      <c r="L33" s="66" t="s">
        <v>106</v>
      </c>
      <c r="M33" s="15" t="s">
        <v>15</v>
      </c>
      <c r="N33" s="16">
        <f t="shared" si="0"/>
        <v>29</v>
      </c>
      <c r="O33" s="66" t="s">
        <v>116</v>
      </c>
      <c r="P33" s="15" t="s">
        <v>15</v>
      </c>
      <c r="Q33" s="16">
        <f t="shared" si="2"/>
        <v>26</v>
      </c>
      <c r="R33" s="66" t="s">
        <v>109</v>
      </c>
      <c r="S33" s="15" t="s">
        <v>15</v>
      </c>
      <c r="T33" s="16">
        <f t="shared" si="9"/>
        <v>24</v>
      </c>
      <c r="U33" s="17"/>
    </row>
    <row r="34" spans="1:21" ht="14.25">
      <c r="A34" s="25" t="s">
        <v>14</v>
      </c>
      <c r="B34" s="26">
        <f t="shared" si="7"/>
        <v>26</v>
      </c>
      <c r="C34" s="24"/>
      <c r="D34" s="15" t="s">
        <v>14</v>
      </c>
      <c r="E34" s="16">
        <f t="shared" si="8"/>
        <v>24</v>
      </c>
      <c r="F34" s="17"/>
      <c r="G34" s="15" t="s">
        <v>14</v>
      </c>
      <c r="H34" s="16">
        <f t="shared" si="1"/>
        <v>28</v>
      </c>
      <c r="I34" s="77" t="s">
        <v>117</v>
      </c>
      <c r="J34" s="15" t="s">
        <v>14</v>
      </c>
      <c r="K34" s="16">
        <f t="shared" si="4"/>
        <v>26</v>
      </c>
      <c r="L34" s="77" t="s">
        <v>117</v>
      </c>
      <c r="M34" s="15" t="s">
        <v>14</v>
      </c>
      <c r="N34" s="16">
        <f t="shared" si="0"/>
        <v>30</v>
      </c>
      <c r="O34" s="75"/>
      <c r="P34" s="15" t="s">
        <v>14</v>
      </c>
      <c r="Q34" s="16">
        <f t="shared" si="2"/>
        <v>27</v>
      </c>
      <c r="R34" s="17"/>
      <c r="S34" s="15" t="s">
        <v>14</v>
      </c>
      <c r="T34" s="16">
        <f t="shared" si="9"/>
        <v>25</v>
      </c>
      <c r="U34" s="17"/>
    </row>
    <row r="35" spans="1:21" ht="14.25">
      <c r="A35" s="25" t="s">
        <v>15</v>
      </c>
      <c r="B35" s="26">
        <f t="shared" si="7"/>
        <v>27</v>
      </c>
      <c r="C35" s="66" t="s">
        <v>113</v>
      </c>
      <c r="D35" s="10" t="s">
        <v>15</v>
      </c>
      <c r="E35" s="11">
        <f t="shared" si="8"/>
        <v>25</v>
      </c>
      <c r="F35" s="2"/>
      <c r="G35" s="15" t="s">
        <v>15</v>
      </c>
      <c r="H35" s="16">
        <f t="shared" si="1"/>
        <v>29</v>
      </c>
      <c r="I35" s="66" t="s">
        <v>113</v>
      </c>
      <c r="J35" s="15" t="s">
        <v>15</v>
      </c>
      <c r="K35" s="16">
        <f t="shared" si="4"/>
        <v>27</v>
      </c>
      <c r="L35" s="66" t="s">
        <v>113</v>
      </c>
      <c r="M35" s="15" t="s">
        <v>15</v>
      </c>
      <c r="N35" s="16">
        <f t="shared" si="0"/>
        <v>31</v>
      </c>
      <c r="O35" s="66" t="s">
        <v>113</v>
      </c>
      <c r="P35" s="15" t="s">
        <v>15</v>
      </c>
      <c r="Q35" s="16">
        <f t="shared" si="2"/>
        <v>28</v>
      </c>
      <c r="R35" s="66" t="s">
        <v>113</v>
      </c>
      <c r="S35" s="10" t="s">
        <v>15</v>
      </c>
      <c r="T35" s="11">
        <f t="shared" si="9"/>
        <v>26</v>
      </c>
      <c r="U35" s="2"/>
    </row>
    <row r="36" spans="1:21" ht="14.25">
      <c r="A36" s="15" t="s">
        <v>16</v>
      </c>
      <c r="B36" s="16">
        <f t="shared" si="7"/>
        <v>28</v>
      </c>
      <c r="C36" s="65"/>
      <c r="D36" s="15" t="s">
        <v>16</v>
      </c>
      <c r="E36" s="16">
        <f t="shared" si="8"/>
        <v>26</v>
      </c>
      <c r="F36" s="65"/>
      <c r="G36" s="15" t="s">
        <v>16</v>
      </c>
      <c r="H36" s="16">
        <f t="shared" si="1"/>
        <v>30</v>
      </c>
      <c r="I36" s="65"/>
      <c r="J36" s="15" t="s">
        <v>16</v>
      </c>
      <c r="K36" s="16">
        <f t="shared" si="4"/>
        <v>28</v>
      </c>
      <c r="L36" s="65"/>
      <c r="M36" s="18"/>
      <c r="N36" s="8"/>
      <c r="O36" s="9"/>
      <c r="P36" s="15" t="s">
        <v>16</v>
      </c>
      <c r="Q36" s="16">
        <f t="shared" si="2"/>
        <v>29</v>
      </c>
      <c r="R36" s="65"/>
      <c r="S36" s="15" t="s">
        <v>16</v>
      </c>
      <c r="T36" s="16">
        <f t="shared" si="9"/>
        <v>27</v>
      </c>
      <c r="U36" s="65"/>
    </row>
    <row r="37" spans="1:21" ht="14.25">
      <c r="A37" s="10" t="s">
        <v>13</v>
      </c>
      <c r="B37" s="11">
        <f t="shared" si="7"/>
        <v>29</v>
      </c>
      <c r="C37" s="67" t="s">
        <v>121</v>
      </c>
      <c r="D37" s="10" t="s">
        <v>13</v>
      </c>
      <c r="E37" s="11">
        <f t="shared" si="8"/>
        <v>27</v>
      </c>
      <c r="F37" s="2"/>
      <c r="G37" s="7"/>
      <c r="H37" s="8"/>
      <c r="I37" s="13"/>
      <c r="J37" s="10" t="s">
        <v>13</v>
      </c>
      <c r="K37" s="11">
        <f t="shared" si="4"/>
        <v>29</v>
      </c>
      <c r="L37" s="67" t="s">
        <v>123</v>
      </c>
      <c r="M37" s="18"/>
      <c r="N37" s="8"/>
      <c r="O37" s="9"/>
      <c r="P37" s="10" t="s">
        <v>13</v>
      </c>
      <c r="Q37" s="11">
        <f t="shared" si="2"/>
        <v>30</v>
      </c>
      <c r="R37" s="2"/>
      <c r="S37" s="10" t="s">
        <v>13</v>
      </c>
      <c r="T37" s="11">
        <f t="shared" si="9"/>
        <v>28</v>
      </c>
      <c r="U37" s="2"/>
    </row>
    <row r="38" spans="1:21" ht="14.25">
      <c r="A38" s="10" t="s">
        <v>13</v>
      </c>
      <c r="B38" s="11">
        <f t="shared" si="7"/>
        <v>30</v>
      </c>
      <c r="C38" s="60"/>
      <c r="D38" s="10" t="s">
        <v>13</v>
      </c>
      <c r="E38" s="11">
        <f t="shared" si="8"/>
        <v>28</v>
      </c>
      <c r="F38" s="2"/>
      <c r="G38" s="7"/>
      <c r="H38" s="8"/>
      <c r="I38" s="13"/>
      <c r="J38" s="10" t="s">
        <v>13</v>
      </c>
      <c r="K38" s="11">
        <f t="shared" si="4"/>
        <v>30</v>
      </c>
      <c r="L38" s="2"/>
      <c r="M38" s="18"/>
      <c r="N38" s="8"/>
      <c r="O38" s="9"/>
      <c r="P38" s="7"/>
      <c r="Q38" s="8"/>
      <c r="R38" s="13"/>
      <c r="S38" s="10" t="s">
        <v>13</v>
      </c>
      <c r="T38" s="11">
        <f t="shared" si="9"/>
        <v>29</v>
      </c>
      <c r="U38" s="2"/>
    </row>
    <row r="39" spans="1:21" ht="14.25">
      <c r="A39" s="7"/>
      <c r="B39" s="8"/>
      <c r="C39" s="13"/>
      <c r="D39" s="15" t="s">
        <v>14</v>
      </c>
      <c r="E39" s="16">
        <f t="shared" si="8"/>
        <v>29</v>
      </c>
      <c r="F39" s="17"/>
      <c r="G39" s="7"/>
      <c r="H39" s="8"/>
      <c r="I39" s="9"/>
      <c r="J39" s="15" t="s">
        <v>14</v>
      </c>
      <c r="K39" s="16">
        <f t="shared" si="4"/>
        <v>31</v>
      </c>
      <c r="L39" s="17"/>
      <c r="M39" s="18"/>
      <c r="N39" s="8"/>
      <c r="O39" s="9"/>
      <c r="P39" s="7"/>
      <c r="Q39" s="8"/>
      <c r="R39" s="9"/>
      <c r="S39" s="15" t="s">
        <v>14</v>
      </c>
      <c r="T39" s="16">
        <f t="shared" si="9"/>
        <v>30</v>
      </c>
      <c r="U39" s="17"/>
    </row>
    <row r="40" spans="1:21" ht="14.25">
      <c r="A40" s="7"/>
      <c r="B40" s="8"/>
      <c r="C40" s="13"/>
      <c r="D40" s="15" t="s">
        <v>15</v>
      </c>
      <c r="E40" s="16">
        <f t="shared" si="8"/>
        <v>30</v>
      </c>
      <c r="F40" s="66" t="s">
        <v>113</v>
      </c>
      <c r="G40" s="7"/>
      <c r="H40" s="8"/>
      <c r="I40" s="9"/>
      <c r="J40" s="7"/>
      <c r="K40" s="8"/>
      <c r="L40" s="9"/>
      <c r="M40" s="7"/>
      <c r="N40" s="8"/>
      <c r="O40" s="9"/>
      <c r="P40" s="7"/>
      <c r="Q40" s="8"/>
      <c r="R40" s="9"/>
      <c r="S40" s="15" t="s">
        <v>15</v>
      </c>
      <c r="T40" s="16">
        <f t="shared" si="9"/>
        <v>31</v>
      </c>
      <c r="U40" s="17"/>
    </row>
    <row r="41" spans="1:21" ht="22.5">
      <c r="A41" s="7"/>
      <c r="B41" s="8"/>
      <c r="C41" s="13"/>
      <c r="D41" s="15" t="s">
        <v>14</v>
      </c>
      <c r="E41" s="16">
        <f t="shared" si="8"/>
        <v>31</v>
      </c>
      <c r="F41" s="77" t="s">
        <v>117</v>
      </c>
      <c r="G41" s="7"/>
      <c r="H41" s="8"/>
      <c r="I41" s="19" t="s">
        <v>141</v>
      </c>
      <c r="J41" s="7"/>
      <c r="K41" s="8"/>
      <c r="L41" s="76" t="s">
        <v>140</v>
      </c>
      <c r="M41" s="7"/>
      <c r="N41" s="8"/>
      <c r="O41" s="65" t="s">
        <v>142</v>
      </c>
      <c r="P41" s="7"/>
      <c r="Q41" s="8"/>
      <c r="R41" s="9"/>
      <c r="S41" s="7"/>
      <c r="T41" s="8"/>
      <c r="U41" s="9"/>
    </row>
  </sheetData>
  <sheetProtection/>
  <mergeCells count="13">
    <mergeCell ref="O1:Q1"/>
    <mergeCell ref="S3:U3"/>
    <mergeCell ref="J3:L3"/>
    <mergeCell ref="M3:O3"/>
    <mergeCell ref="P3:R3"/>
    <mergeCell ref="R1:T1"/>
    <mergeCell ref="A1:E1"/>
    <mergeCell ref="F1:H1"/>
    <mergeCell ref="I1:K1"/>
    <mergeCell ref="L1:N1"/>
    <mergeCell ref="A3:C3"/>
    <mergeCell ref="D3:F3"/>
    <mergeCell ref="G3:I3"/>
  </mergeCells>
  <printOptions/>
  <pageMargins left="0.75" right="0.75" top="0.49" bottom="0.49" header="0.4921259845" footer="0.492125984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zoomScalePageLayoutView="0" workbookViewId="0" topLeftCell="B1">
      <selection activeCell="G34" sqref="G34"/>
    </sheetView>
  </sheetViews>
  <sheetFormatPr defaultColWidth="9.00390625" defaultRowHeight="14.25"/>
  <cols>
    <col min="1" max="1" width="27.375" style="44" bestFit="1" customWidth="1"/>
    <col min="2" max="2" width="17.75390625" style="44" bestFit="1" customWidth="1"/>
    <col min="3" max="3" width="14.625" style="44" bestFit="1" customWidth="1"/>
    <col min="4" max="4" width="2.75390625" style="41" bestFit="1" customWidth="1"/>
    <col min="5" max="5" width="22.125" style="44" bestFit="1" customWidth="1"/>
    <col min="6" max="6" width="2.75390625" style="41" bestFit="1" customWidth="1"/>
    <col min="7" max="7" width="22.125" style="44" bestFit="1" customWidth="1"/>
    <col min="8" max="8" width="2.25390625" style="51" customWidth="1"/>
    <col min="9" max="9" width="23.00390625" style="44" bestFit="1" customWidth="1"/>
    <col min="10" max="10" width="2.75390625" style="44" customWidth="1"/>
    <col min="11" max="16384" width="9.00390625" style="44" customWidth="1"/>
  </cols>
  <sheetData>
    <row r="1" spans="1:21" s="29" customFormat="1" ht="39" customHeight="1">
      <c r="A1" s="62" t="s">
        <v>105</v>
      </c>
      <c r="B1" s="62"/>
      <c r="C1" s="62"/>
      <c r="D1" s="30"/>
      <c r="E1" s="28" t="s">
        <v>45</v>
      </c>
      <c r="F1" s="30"/>
      <c r="G1" s="28" t="s">
        <v>17</v>
      </c>
      <c r="H1" s="31"/>
      <c r="I1" s="28" t="s">
        <v>46</v>
      </c>
      <c r="U1" s="29">
        <v>2013</v>
      </c>
    </row>
    <row r="2" spans="1:9" s="38" customFormat="1" ht="6">
      <c r="A2" s="32"/>
      <c r="B2" s="32"/>
      <c r="C2" s="32"/>
      <c r="D2" s="33"/>
      <c r="E2" s="34"/>
      <c r="F2" s="33"/>
      <c r="G2" s="34"/>
      <c r="H2" s="35"/>
      <c r="I2" s="34"/>
    </row>
    <row r="3" spans="1:9" ht="11.25">
      <c r="A3" s="36"/>
      <c r="B3" s="36"/>
      <c r="C3" s="36"/>
      <c r="D3" s="37"/>
      <c r="E3" s="37"/>
      <c r="F3" s="37"/>
      <c r="G3" s="37"/>
      <c r="H3" s="37"/>
      <c r="I3" s="37"/>
    </row>
    <row r="4" spans="1:9" ht="22.5">
      <c r="A4" s="39" t="s">
        <v>47</v>
      </c>
      <c r="B4" s="39" t="s">
        <v>18</v>
      </c>
      <c r="C4" s="39" t="s">
        <v>19</v>
      </c>
      <c r="E4" s="42" t="s">
        <v>130</v>
      </c>
      <c r="G4" s="42" t="s">
        <v>135</v>
      </c>
      <c r="H4" s="43"/>
      <c r="I4" s="42" t="s">
        <v>83</v>
      </c>
    </row>
    <row r="5" spans="1:9" ht="22.5">
      <c r="A5" s="39" t="s">
        <v>126</v>
      </c>
      <c r="B5" s="39" t="s">
        <v>40</v>
      </c>
      <c r="C5" s="42" t="s">
        <v>127</v>
      </c>
      <c r="E5" s="42" t="s">
        <v>99</v>
      </c>
      <c r="G5" s="70" t="s">
        <v>70</v>
      </c>
      <c r="H5" s="43"/>
      <c r="I5" s="51" t="s">
        <v>88</v>
      </c>
    </row>
    <row r="6" spans="1:9" ht="22.5">
      <c r="A6" s="39" t="s">
        <v>50</v>
      </c>
      <c r="B6" s="39" t="s">
        <v>35</v>
      </c>
      <c r="C6" s="40" t="s">
        <v>51</v>
      </c>
      <c r="E6" s="69" t="s">
        <v>98</v>
      </c>
      <c r="G6" s="42" t="s">
        <v>87</v>
      </c>
      <c r="H6" s="43"/>
      <c r="I6" s="42" t="s">
        <v>23</v>
      </c>
    </row>
    <row r="7" spans="1:9" ht="22.5">
      <c r="A7" s="39" t="s">
        <v>20</v>
      </c>
      <c r="B7" s="39" t="s">
        <v>21</v>
      </c>
      <c r="C7" s="45" t="s">
        <v>22</v>
      </c>
      <c r="E7" s="42" t="s">
        <v>74</v>
      </c>
      <c r="G7" s="42" t="s">
        <v>77</v>
      </c>
      <c r="H7" s="43"/>
      <c r="I7" s="39" t="s">
        <v>84</v>
      </c>
    </row>
    <row r="8" spans="1:9" ht="22.5">
      <c r="A8" s="39" t="s">
        <v>55</v>
      </c>
      <c r="B8" s="39" t="s">
        <v>44</v>
      </c>
      <c r="C8" s="39" t="s">
        <v>93</v>
      </c>
      <c r="E8" s="42" t="s">
        <v>94</v>
      </c>
      <c r="G8" s="42" t="s">
        <v>133</v>
      </c>
      <c r="H8" s="43"/>
      <c r="I8" s="42" t="s">
        <v>128</v>
      </c>
    </row>
    <row r="9" spans="1:9" ht="22.5">
      <c r="A9" s="39" t="s">
        <v>33</v>
      </c>
      <c r="B9" s="39" t="s">
        <v>34</v>
      </c>
      <c r="C9" s="40" t="s">
        <v>58</v>
      </c>
      <c r="E9" s="42" t="s">
        <v>85</v>
      </c>
      <c r="G9" s="42" t="s">
        <v>57</v>
      </c>
      <c r="H9" s="43"/>
      <c r="I9" s="42" t="s">
        <v>131</v>
      </c>
    </row>
    <row r="10" spans="1:9" ht="22.5">
      <c r="A10" s="39" t="s">
        <v>61</v>
      </c>
      <c r="B10" s="39" t="s">
        <v>62</v>
      </c>
      <c r="C10" s="40" t="s">
        <v>63</v>
      </c>
      <c r="E10" s="42" t="s">
        <v>95</v>
      </c>
      <c r="G10" s="69" t="s">
        <v>64</v>
      </c>
      <c r="H10" s="43"/>
      <c r="I10" s="42" t="s">
        <v>86</v>
      </c>
    </row>
    <row r="11" spans="1:9" ht="22.5">
      <c r="A11" s="39" t="s">
        <v>101</v>
      </c>
      <c r="B11" s="39" t="s">
        <v>100</v>
      </c>
      <c r="C11" s="45" t="s">
        <v>65</v>
      </c>
      <c r="E11" s="42" t="s">
        <v>48</v>
      </c>
      <c r="G11" s="42" t="s">
        <v>136</v>
      </c>
      <c r="H11" s="64"/>
      <c r="I11" s="42" t="s">
        <v>67</v>
      </c>
    </row>
    <row r="12" spans="1:9" ht="22.5">
      <c r="A12" s="39" t="s">
        <v>129</v>
      </c>
      <c r="B12" s="39" t="s">
        <v>102</v>
      </c>
      <c r="C12" s="45" t="s">
        <v>103</v>
      </c>
      <c r="E12" s="42" t="s">
        <v>96</v>
      </c>
      <c r="G12" s="69" t="s">
        <v>49</v>
      </c>
      <c r="H12" s="43"/>
      <c r="I12" s="42" t="s">
        <v>82</v>
      </c>
    </row>
    <row r="13" spans="1:9" ht="22.5">
      <c r="A13" s="39" t="s">
        <v>24</v>
      </c>
      <c r="B13" s="39" t="s">
        <v>25</v>
      </c>
      <c r="C13" s="39" t="s">
        <v>92</v>
      </c>
      <c r="E13" s="42"/>
      <c r="G13" s="42" t="s">
        <v>56</v>
      </c>
      <c r="H13" s="43"/>
      <c r="I13" s="42" t="s">
        <v>139</v>
      </c>
    </row>
    <row r="14" spans="1:8" ht="22.5">
      <c r="A14" s="39" t="s">
        <v>69</v>
      </c>
      <c r="B14" s="39" t="s">
        <v>26</v>
      </c>
      <c r="C14" s="39" t="s">
        <v>27</v>
      </c>
      <c r="E14" s="42"/>
      <c r="G14" s="42" t="s">
        <v>97</v>
      </c>
      <c r="H14" s="43"/>
    </row>
    <row r="15" spans="1:9" ht="22.5">
      <c r="A15" s="39" t="s">
        <v>41</v>
      </c>
      <c r="B15" s="39" t="s">
        <v>38</v>
      </c>
      <c r="C15" s="42" t="s">
        <v>39</v>
      </c>
      <c r="E15" s="42"/>
      <c r="G15" s="42" t="s">
        <v>59</v>
      </c>
      <c r="H15" s="43"/>
      <c r="I15" s="42"/>
    </row>
    <row r="16" spans="1:9" ht="22.5">
      <c r="A16" s="39" t="s">
        <v>143</v>
      </c>
      <c r="B16" s="39" t="s">
        <v>28</v>
      </c>
      <c r="C16" s="45" t="s">
        <v>71</v>
      </c>
      <c r="E16" s="42"/>
      <c r="G16" s="70" t="s">
        <v>81</v>
      </c>
      <c r="H16" s="43"/>
      <c r="I16" s="42"/>
    </row>
    <row r="17" spans="1:9" ht="22.5">
      <c r="A17" s="39" t="s">
        <v>29</v>
      </c>
      <c r="B17" s="39" t="s">
        <v>30</v>
      </c>
      <c r="C17" s="45" t="s">
        <v>72</v>
      </c>
      <c r="E17" s="42"/>
      <c r="G17" s="42" t="s">
        <v>68</v>
      </c>
      <c r="H17" s="43"/>
      <c r="I17" s="42"/>
    </row>
    <row r="18" spans="1:9" ht="21" customHeight="1">
      <c r="A18" s="39" t="s">
        <v>91</v>
      </c>
      <c r="B18" s="39" t="s">
        <v>73</v>
      </c>
      <c r="C18" s="45" t="s">
        <v>37</v>
      </c>
      <c r="E18" s="42"/>
      <c r="G18" s="69" t="s">
        <v>54</v>
      </c>
      <c r="H18" s="43"/>
      <c r="I18" s="42"/>
    </row>
    <row r="19" spans="1:9" ht="21" customHeight="1">
      <c r="A19" s="39" t="s">
        <v>89</v>
      </c>
      <c r="B19" s="39" t="s">
        <v>132</v>
      </c>
      <c r="C19" s="45" t="s">
        <v>90</v>
      </c>
      <c r="E19" s="42"/>
      <c r="G19" s="42" t="s">
        <v>52</v>
      </c>
      <c r="H19" s="43"/>
      <c r="I19" s="42"/>
    </row>
    <row r="20" spans="1:9" ht="23.25" customHeight="1">
      <c r="A20" s="39"/>
      <c r="B20" s="39"/>
      <c r="C20" s="45"/>
      <c r="E20" s="42"/>
      <c r="G20" s="42" t="s">
        <v>80</v>
      </c>
      <c r="H20" s="43"/>
      <c r="I20" s="42"/>
    </row>
    <row r="21" spans="1:9" ht="23.25" customHeight="1">
      <c r="A21" s="39"/>
      <c r="B21" s="39"/>
      <c r="C21" s="45"/>
      <c r="E21" s="42"/>
      <c r="G21" s="42" t="s">
        <v>53</v>
      </c>
      <c r="H21" s="43"/>
      <c r="I21" s="42"/>
    </row>
    <row r="22" spans="1:9" ht="23.25" customHeight="1">
      <c r="A22" s="39"/>
      <c r="B22" s="39"/>
      <c r="C22" s="45"/>
      <c r="E22" s="42"/>
      <c r="G22" s="42" t="s">
        <v>134</v>
      </c>
      <c r="H22" s="43"/>
      <c r="I22" s="39"/>
    </row>
    <row r="23" spans="1:9" ht="23.25" customHeight="1">
      <c r="A23" s="39"/>
      <c r="B23" s="39"/>
      <c r="C23" s="45"/>
      <c r="E23" s="42"/>
      <c r="G23" s="42" t="s">
        <v>137</v>
      </c>
      <c r="H23" s="43"/>
      <c r="I23" s="39"/>
    </row>
    <row r="24" spans="1:9" s="51" customFormat="1" ht="22.5" customHeight="1">
      <c r="A24" s="39"/>
      <c r="B24" s="39"/>
      <c r="C24" s="45"/>
      <c r="D24" s="41"/>
      <c r="E24" s="42"/>
      <c r="F24" s="41"/>
      <c r="G24" s="42" t="s">
        <v>66</v>
      </c>
      <c r="H24" s="43"/>
      <c r="I24" s="39"/>
    </row>
    <row r="25" spans="1:9" s="51" customFormat="1" ht="22.5" customHeight="1">
      <c r="A25" s="39"/>
      <c r="B25" s="39"/>
      <c r="C25" s="45"/>
      <c r="D25" s="41"/>
      <c r="E25" s="42"/>
      <c r="F25" s="41"/>
      <c r="G25" s="69" t="s">
        <v>60</v>
      </c>
      <c r="I25" s="39"/>
    </row>
    <row r="26" spans="1:10" s="54" customFormat="1" ht="11.25">
      <c r="A26" s="46"/>
      <c r="B26" s="46"/>
      <c r="C26" s="47"/>
      <c r="D26" s="48"/>
      <c r="E26" s="49" t="s">
        <v>31</v>
      </c>
      <c r="F26" s="48"/>
      <c r="G26" s="49" t="s">
        <v>31</v>
      </c>
      <c r="H26" s="50"/>
      <c r="I26" s="49" t="s">
        <v>32</v>
      </c>
      <c r="J26" s="51"/>
    </row>
    <row r="27" spans="1:10" s="54" customFormat="1" ht="92.25" customHeight="1">
      <c r="A27" s="49" t="s">
        <v>43</v>
      </c>
      <c r="B27" s="86" t="s">
        <v>138</v>
      </c>
      <c r="C27" s="87"/>
      <c r="D27" s="48"/>
      <c r="E27" s="52" t="s">
        <v>75</v>
      </c>
      <c r="F27" s="48"/>
      <c r="G27" s="52" t="s">
        <v>76</v>
      </c>
      <c r="H27" s="53"/>
      <c r="I27" s="58" t="s">
        <v>79</v>
      </c>
      <c r="J27" s="51"/>
    </row>
    <row r="28" spans="1:9" s="51" customFormat="1" ht="14.25" customHeight="1">
      <c r="A28" s="55"/>
      <c r="B28" s="55"/>
      <c r="C28" s="56"/>
      <c r="D28" s="48"/>
      <c r="E28" s="54"/>
      <c r="F28" s="48"/>
      <c r="G28" s="54"/>
      <c r="H28" s="54"/>
      <c r="I28" s="54"/>
    </row>
    <row r="29" spans="2:9" s="51" customFormat="1" ht="11.25">
      <c r="B29" s="88"/>
      <c r="C29" s="88"/>
      <c r="D29" s="48"/>
      <c r="E29" s="63"/>
      <c r="F29" s="48"/>
      <c r="G29" s="89" t="s">
        <v>36</v>
      </c>
      <c r="H29" s="89"/>
      <c r="I29" s="89"/>
    </row>
    <row r="30" spans="4:9" s="51" customFormat="1" ht="12.75">
      <c r="D30" s="48"/>
      <c r="E30" s="59"/>
      <c r="F30" s="48"/>
      <c r="G30" s="59"/>
      <c r="H30" s="59"/>
      <c r="I30" s="57" t="s">
        <v>144</v>
      </c>
    </row>
    <row r="31" spans="4:6" s="51" customFormat="1" ht="11.25">
      <c r="D31" s="48"/>
      <c r="F31" s="48"/>
    </row>
    <row r="32" spans="1:6" ht="11.25">
      <c r="A32" s="51"/>
      <c r="B32" s="51"/>
      <c r="C32" s="51"/>
      <c r="D32" s="48"/>
      <c r="F32" s="48"/>
    </row>
    <row r="33" spans="1:3" ht="11.25">
      <c r="A33" s="51"/>
      <c r="B33" s="51"/>
      <c r="C33" s="51"/>
    </row>
  </sheetData>
  <sheetProtection/>
  <mergeCells count="3">
    <mergeCell ref="B27:C27"/>
    <mergeCell ref="B29:C29"/>
    <mergeCell ref="G29:I29"/>
  </mergeCells>
  <printOptions horizontalCentered="1" verticalCentered="1"/>
  <pageMargins left="0.3937007874015748" right="0.1968503937007874" top="0.3937007874015748" bottom="0.3937007874015748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Labadi Fauaz</dc:creator>
  <cp:keywords/>
  <dc:description/>
  <cp:lastModifiedBy>viekerscru</cp:lastModifiedBy>
  <cp:lastPrinted>2016-11-24T16:46:21Z</cp:lastPrinted>
  <dcterms:created xsi:type="dcterms:W3CDTF">2007-01-18T17:59:22Z</dcterms:created>
  <dcterms:modified xsi:type="dcterms:W3CDTF">2016-12-26T08:47:56Z</dcterms:modified>
  <cp:category/>
  <cp:version/>
  <cp:contentType/>
  <cp:contentStatus/>
</cp:coreProperties>
</file>